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T14" i="1" l="1"/>
  <c r="U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/>
  <c r="T29" i="1"/>
  <c r="U29" i="1" s="1"/>
  <c r="T30" i="1"/>
  <c r="U30" i="1"/>
  <c r="T31" i="1"/>
  <c r="U31" i="1" s="1"/>
  <c r="T32" i="1"/>
  <c r="U32" i="1" s="1"/>
  <c r="T33" i="1"/>
  <c r="U33" i="1" s="1"/>
  <c r="T34" i="1"/>
  <c r="U34" i="1"/>
  <c r="T35" i="1"/>
  <c r="U35" i="1" s="1"/>
  <c r="T36" i="1"/>
  <c r="U36" i="1" s="1"/>
</calcChain>
</file>

<file path=xl/sharedStrings.xml><?xml version="1.0" encoding="utf-8"?>
<sst xmlns="http://schemas.openxmlformats.org/spreadsheetml/2006/main" count="98" uniqueCount="67">
  <si>
    <t>приложение №2</t>
  </si>
  <si>
    <t>Протокол результатов участников спортивного многоборья Всероссийских спортивных соревнований школьников "Президентские состязания"</t>
  </si>
  <si>
    <t>Общеобразовательное учреждение-</t>
  </si>
  <si>
    <t>Директор школы (Ф.И.О.)</t>
  </si>
  <si>
    <t>Класс-</t>
  </si>
  <si>
    <t>Классный руководитель (Ф.И.О.)</t>
  </si>
  <si>
    <t>Дата Состязаний-</t>
  </si>
  <si>
    <t>Учитель физической культуры (Ф.И.О.)</t>
  </si>
  <si>
    <t>Количество учащихся в классе-</t>
  </si>
  <si>
    <t>№</t>
  </si>
  <si>
    <t>Фамилия, имя</t>
  </si>
  <si>
    <t>п</t>
  </si>
  <si>
    <t>Дата</t>
  </si>
  <si>
    <t>воз-</t>
  </si>
  <si>
    <t>Бег 1000 м.</t>
  </si>
  <si>
    <t>Челн. бег</t>
  </si>
  <si>
    <t>Подтягив. (м)</t>
  </si>
  <si>
    <t>Прыжок в длину</t>
  </si>
  <si>
    <t>Подъём тулов.</t>
  </si>
  <si>
    <t>Наклон вперёд</t>
  </si>
  <si>
    <t>Сумма</t>
  </si>
  <si>
    <t>оценка</t>
  </si>
  <si>
    <t>п/п</t>
  </si>
  <si>
    <t>о</t>
  </si>
  <si>
    <t>рожде-</t>
  </si>
  <si>
    <t>раст</t>
  </si>
  <si>
    <t>(мин.сек.)</t>
  </si>
  <si>
    <t>3*10 м. (сек.)</t>
  </si>
  <si>
    <t>Отжим. (д)</t>
  </si>
  <si>
    <t>с места (см.)</t>
  </si>
  <si>
    <t>за 30 сек. (раз)</t>
  </si>
  <si>
    <t>(см.)</t>
  </si>
  <si>
    <t>очков</t>
  </si>
  <si>
    <t>УФП</t>
  </si>
  <si>
    <t>л</t>
  </si>
  <si>
    <t>ния</t>
  </si>
  <si>
    <t>(лет)</t>
  </si>
  <si>
    <t>рез-т</t>
  </si>
  <si>
    <t>очки</t>
  </si>
  <si>
    <t>Средний уровень физической подготовленности класса</t>
  </si>
  <si>
    <t>МБОУСОШ №4</t>
  </si>
  <si>
    <t>Уласик И.В.</t>
  </si>
  <si>
    <t>Спиридонова Е.Н.</t>
  </si>
  <si>
    <t>м</t>
  </si>
  <si>
    <t>Количество учащихся, принявших участие в Состязаниях-</t>
  </si>
  <si>
    <t>% учащихся, принявших участие в Состязаниях от общего числа учащихся в классе-</t>
  </si>
  <si>
    <t>Бакатович Сергей</t>
  </si>
  <si>
    <t>Былов Владислав</t>
  </si>
  <si>
    <t>Гордо Артем</t>
  </si>
  <si>
    <t>Ерофеев Илья</t>
  </si>
  <si>
    <t>Козубов Сергей</t>
  </si>
  <si>
    <t>Кокырцэ Антон</t>
  </si>
  <si>
    <t>Матэ Марсель</t>
  </si>
  <si>
    <t>Нарон Валерий</t>
  </si>
  <si>
    <t>Парамонов Андрей</t>
  </si>
  <si>
    <t>Рочев Иван</t>
  </si>
  <si>
    <t>Сметанин Максим</t>
  </si>
  <si>
    <t>Шептяков Ярослав</t>
  </si>
  <si>
    <t>5Б</t>
  </si>
  <si>
    <t>Смолева А.В.</t>
  </si>
  <si>
    <t>Бег 30 м</t>
  </si>
  <si>
    <t xml:space="preserve"> (сек.)</t>
  </si>
  <si>
    <t>высокий</t>
  </si>
  <si>
    <t>удовлет</t>
  </si>
  <si>
    <t>сверхвыс</t>
  </si>
  <si>
    <t>неудов</t>
  </si>
  <si>
    <t>хороший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</si>
</sst>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yyyy"/>
    <numFmt numFmtId="165" formatCode="0.0%"/>
    <numFmt numFmtId="166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8"/>
      <name val="Arial Cyr"/>
    </font>
    <font>
      <sz val="8"/>
      <name val="Arial Cyr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 applyAlignment="1"/>
    <xf numFmtId="0" fontId="1" fillId="0" borderId="0" xfId="1"/>
    <xf numFmtId="0" fontId="1" fillId="0" borderId="0" xfId="1" applyAlignment="1">
      <alignment horizontal="right"/>
    </xf>
    <xf numFmtId="0" fontId="3" fillId="0" borderId="0" xfId="1" applyFont="1" applyAlignment="1"/>
    <xf numFmtId="0" fontId="4" fillId="0" borderId="0" xfId="1" applyFont="1" applyAlignment="1"/>
    <xf numFmtId="0" fontId="5" fillId="0" borderId="0" xfId="1" applyFont="1" applyAlignment="1"/>
    <xf numFmtId="0" fontId="6" fillId="0" borderId="0" xfId="1" applyFont="1" applyAlignment="1">
      <alignment horizontal="left"/>
    </xf>
    <xf numFmtId="0" fontId="4" fillId="0" borderId="0" xfId="1" applyFont="1"/>
    <xf numFmtId="0" fontId="7" fillId="0" borderId="0" xfId="1" applyFont="1" applyAlignment="1"/>
    <xf numFmtId="164" fontId="6" fillId="0" borderId="0" xfId="1" applyNumberFormat="1" applyFont="1" applyAlignment="1">
      <alignment horizontal="left"/>
    </xf>
    <xf numFmtId="164" fontId="5" fillId="0" borderId="0" xfId="1" applyNumberFormat="1" applyFont="1" applyAlignment="1"/>
    <xf numFmtId="0" fontId="4" fillId="0" borderId="0" xfId="1" applyFont="1" applyAlignment="1">
      <alignment horizontal="left"/>
    </xf>
    <xf numFmtId="165" fontId="8" fillId="0" borderId="1" xfId="1" applyNumberFormat="1" applyFont="1" applyBorder="1" applyAlignment="1">
      <alignment horizontal="left"/>
    </xf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9" fillId="0" borderId="6" xfId="1" applyFont="1" applyBorder="1"/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10" fillId="0" borderId="11" xfId="1" applyFont="1" applyBorder="1"/>
    <xf numFmtId="0" fontId="11" fillId="0" borderId="12" xfId="1" applyFont="1" applyBorder="1"/>
    <xf numFmtId="0" fontId="4" fillId="0" borderId="12" xfId="1" applyFont="1" applyBorder="1"/>
    <xf numFmtId="0" fontId="11" fillId="0" borderId="12" xfId="1" applyFont="1" applyBorder="1" applyAlignment="1">
      <alignment horizontal="center"/>
    </xf>
    <xf numFmtId="164" fontId="11" fillId="0" borderId="12" xfId="1" applyNumberFormat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1" fillId="0" borderId="12" xfId="1" applyBorder="1"/>
    <xf numFmtId="2" fontId="3" fillId="0" borderId="12" xfId="1" applyNumberFormat="1" applyFont="1" applyBorder="1" applyAlignment="1">
      <alignment horizontal="center"/>
    </xf>
    <xf numFmtId="166" fontId="3" fillId="0" borderId="12" xfId="1" applyNumberFormat="1" applyFont="1" applyBorder="1" applyAlignment="1">
      <alignment horizontal="center"/>
    </xf>
    <xf numFmtId="0" fontId="4" fillId="0" borderId="12" xfId="1" applyFont="1" applyBorder="1" applyAlignment="1">
      <alignment horizontal="left"/>
    </xf>
    <xf numFmtId="0" fontId="12" fillId="0" borderId="12" xfId="1" applyFont="1" applyBorder="1"/>
    <xf numFmtId="0" fontId="9" fillId="0" borderId="12" xfId="1" applyFont="1" applyBorder="1" applyAlignment="1">
      <alignment horizontal="center"/>
    </xf>
    <xf numFmtId="164" fontId="9" fillId="0" borderId="12" xfId="1" applyNumberFormat="1" applyFont="1" applyBorder="1" applyAlignment="1">
      <alignment horizontal="center"/>
    </xf>
    <xf numFmtId="1" fontId="2" fillId="0" borderId="0" xfId="1" applyNumberFormat="1" applyFont="1" applyAlignment="1"/>
    <xf numFmtId="1" fontId="3" fillId="0" borderId="0" xfId="1" applyNumberFormat="1" applyFont="1" applyAlignment="1"/>
    <xf numFmtId="1" fontId="6" fillId="0" borderId="0" xfId="1" applyNumberFormat="1" applyFont="1" applyAlignment="1">
      <alignment horizontal="left"/>
    </xf>
    <xf numFmtId="1" fontId="4" fillId="0" borderId="0" xfId="1" applyNumberFormat="1" applyFont="1"/>
    <xf numFmtId="1" fontId="5" fillId="0" borderId="0" xfId="1" applyNumberFormat="1" applyFont="1" applyAlignment="1"/>
    <xf numFmtId="1" fontId="9" fillId="0" borderId="4" xfId="1" applyNumberFormat="1" applyFont="1" applyBorder="1" applyAlignment="1">
      <alignment horizontal="center"/>
    </xf>
    <xf numFmtId="1" fontId="9" fillId="0" borderId="0" xfId="1" applyNumberFormat="1" applyFont="1" applyBorder="1" applyAlignment="1">
      <alignment horizontal="center"/>
    </xf>
    <xf numFmtId="1" fontId="9" fillId="0" borderId="10" xfId="1" applyNumberFormat="1" applyFont="1" applyBorder="1" applyAlignment="1">
      <alignment horizontal="center"/>
    </xf>
    <xf numFmtId="1" fontId="11" fillId="0" borderId="12" xfId="1" applyNumberFormat="1" applyFont="1" applyBorder="1" applyAlignment="1">
      <alignment horizontal="center"/>
    </xf>
    <xf numFmtId="1" fontId="0" fillId="0" borderId="0" xfId="0" applyNumberFormat="1"/>
    <xf numFmtId="1" fontId="9" fillId="0" borderId="11" xfId="1" applyNumberFormat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left"/>
    </xf>
    <xf numFmtId="1" fontId="4" fillId="0" borderId="0" xfId="1" applyNumberFormat="1" applyFont="1" applyAlignment="1"/>
    <xf numFmtId="166" fontId="0" fillId="0" borderId="0" xfId="0" applyNumberFormat="1"/>
    <xf numFmtId="166" fontId="1" fillId="0" borderId="0" xfId="1" applyNumberFormat="1" applyAlignment="1">
      <alignment horizontal="right"/>
    </xf>
    <xf numFmtId="166" fontId="4" fillId="0" borderId="0" xfId="1" applyNumberFormat="1" applyFont="1"/>
    <xf numFmtId="166" fontId="11" fillId="0" borderId="2" xfId="1" applyNumberFormat="1" applyFont="1" applyBorder="1"/>
    <xf numFmtId="166" fontId="10" fillId="0" borderId="6" xfId="1" applyNumberFormat="1" applyFont="1" applyBorder="1" applyAlignment="1">
      <alignment horizontal="center"/>
    </xf>
    <xf numFmtId="166" fontId="10" fillId="0" borderId="11" xfId="1" applyNumberFormat="1" applyFont="1" applyBorder="1"/>
    <xf numFmtId="166" fontId="1" fillId="0" borderId="11" xfId="1" applyNumberFormat="1" applyBorder="1" applyAlignment="1">
      <alignment horizontal="center"/>
    </xf>
    <xf numFmtId="166" fontId="1" fillId="0" borderId="12" xfId="1" applyNumberFormat="1" applyBorder="1" applyAlignment="1">
      <alignment horizontal="center"/>
    </xf>
    <xf numFmtId="14" fontId="11" fillId="0" borderId="12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4" fillId="0" borderId="0" xfId="1" applyFont="1" applyAlignment="1"/>
    <xf numFmtId="0" fontId="4" fillId="0" borderId="1" xfId="1" applyFont="1" applyBorder="1" applyAlignment="1"/>
    <xf numFmtId="0" fontId="9" fillId="0" borderId="8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0" borderId="9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workbookViewId="0">
      <selection activeCell="J9" sqref="J9"/>
    </sheetView>
  </sheetViews>
  <sheetFormatPr defaultRowHeight="15" x14ac:dyDescent="0.25"/>
  <cols>
    <col min="1" max="1" width="2.7109375" customWidth="1"/>
    <col min="2" max="2" width="19.28515625" customWidth="1"/>
    <col min="3" max="3" width="3.28515625" customWidth="1"/>
    <col min="4" max="4" width="9.5703125" customWidth="1"/>
    <col min="5" max="5" width="5" style="49" customWidth="1"/>
    <col min="6" max="6" width="7" customWidth="1"/>
    <col min="7" max="7" width="6.28515625" customWidth="1"/>
    <col min="8" max="8" width="5.5703125" customWidth="1"/>
    <col min="9" max="9" width="6.42578125" customWidth="1"/>
    <col min="10" max="10" width="5.7109375" customWidth="1"/>
    <col min="11" max="11" width="6" customWidth="1"/>
    <col min="12" max="12" width="4.7109375" style="49" customWidth="1"/>
    <col min="13" max="13" width="5.7109375" customWidth="1"/>
    <col min="14" max="14" width="6.7109375" style="49" customWidth="1"/>
    <col min="15" max="15" width="6.28515625" customWidth="1"/>
    <col min="16" max="16" width="6.42578125" style="49" customWidth="1"/>
    <col min="17" max="17" width="6.42578125" customWidth="1"/>
    <col min="18" max="18" width="4.42578125" style="49" customWidth="1"/>
    <col min="19" max="19" width="4" customWidth="1"/>
    <col min="20" max="20" width="6.140625" customWidth="1"/>
    <col min="21" max="21" width="4.7109375" style="54" customWidth="1"/>
    <col min="22" max="22" width="9.5703125" customWidth="1"/>
  </cols>
  <sheetData>
    <row r="1" spans="1:22" x14ac:dyDescent="0.25">
      <c r="A1" s="1"/>
      <c r="B1" s="1"/>
      <c r="C1" s="1"/>
      <c r="D1" s="1"/>
      <c r="E1" s="40"/>
      <c r="F1" s="1"/>
      <c r="G1" s="1"/>
      <c r="H1" s="1"/>
      <c r="I1" s="1"/>
      <c r="J1" s="1"/>
      <c r="K1" s="1"/>
      <c r="L1" s="40"/>
      <c r="M1" s="1"/>
      <c r="N1" s="40"/>
      <c r="O1" s="1"/>
      <c r="P1" s="40"/>
      <c r="Q1" s="1"/>
      <c r="R1" s="40"/>
      <c r="V1" s="3" t="s">
        <v>0</v>
      </c>
    </row>
    <row r="2" spans="1:22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x14ac:dyDescent="0.25">
      <c r="A4" s="4"/>
      <c r="B4" s="4"/>
      <c r="C4" s="4"/>
      <c r="D4" s="4"/>
      <c r="E4" s="41"/>
      <c r="F4" s="4"/>
      <c r="G4" s="4"/>
      <c r="H4" s="4"/>
      <c r="I4" s="4"/>
      <c r="J4" s="4"/>
      <c r="K4" s="4"/>
      <c r="L4" s="41"/>
      <c r="M4" s="4"/>
      <c r="N4" s="41"/>
      <c r="O4" s="4"/>
      <c r="P4" s="41"/>
      <c r="Q4" s="4"/>
      <c r="R4" s="41"/>
      <c r="S4" s="4"/>
      <c r="T4" s="2"/>
      <c r="U4" s="55"/>
      <c r="V4" s="3"/>
    </row>
    <row r="5" spans="1:22" x14ac:dyDescent="0.25">
      <c r="A5" s="5" t="s">
        <v>2</v>
      </c>
      <c r="B5" s="5"/>
      <c r="C5" s="5"/>
      <c r="D5" s="6" t="s">
        <v>40</v>
      </c>
      <c r="E5" s="42"/>
      <c r="F5" s="7"/>
      <c r="G5" s="7"/>
      <c r="H5" s="7"/>
      <c r="I5" s="7"/>
      <c r="J5" s="7"/>
      <c r="K5" s="7"/>
      <c r="L5" s="8" t="s">
        <v>3</v>
      </c>
      <c r="M5" s="8"/>
      <c r="N5" s="43"/>
      <c r="P5" s="43"/>
      <c r="Q5" s="8"/>
      <c r="R5" s="53" t="s">
        <v>41</v>
      </c>
      <c r="S5" s="5"/>
      <c r="T5" s="9"/>
      <c r="U5" s="56"/>
      <c r="V5" s="8"/>
    </row>
    <row r="6" spans="1:22" x14ac:dyDescent="0.25">
      <c r="A6" s="5" t="s">
        <v>4</v>
      </c>
      <c r="B6" s="5"/>
      <c r="C6" s="7" t="s">
        <v>58</v>
      </c>
      <c r="D6" s="7"/>
      <c r="E6" s="43"/>
      <c r="F6" s="8"/>
      <c r="G6" s="8"/>
      <c r="H6" s="8"/>
      <c r="I6" s="8"/>
      <c r="J6" s="8"/>
      <c r="K6" s="8"/>
      <c r="L6" s="8" t="s">
        <v>5</v>
      </c>
      <c r="M6" s="8"/>
      <c r="N6" s="43"/>
      <c r="P6" s="43"/>
      <c r="Q6" s="8"/>
      <c r="R6" s="53" t="s">
        <v>59</v>
      </c>
      <c r="S6" s="5"/>
      <c r="T6" s="9"/>
      <c r="U6" s="56"/>
      <c r="V6" s="8"/>
    </row>
    <row r="7" spans="1:22" x14ac:dyDescent="0.25">
      <c r="A7" s="8" t="s">
        <v>6</v>
      </c>
      <c r="B7" s="8"/>
      <c r="C7" s="10"/>
      <c r="D7" s="10">
        <v>45047</v>
      </c>
      <c r="E7" s="44"/>
      <c r="F7" s="11"/>
      <c r="G7" s="6"/>
      <c r="H7" s="6"/>
      <c r="I7" s="6"/>
      <c r="J7" s="8"/>
      <c r="K7" s="8"/>
      <c r="L7" s="8" t="s">
        <v>7</v>
      </c>
      <c r="M7" s="8"/>
      <c r="N7" s="43"/>
      <c r="P7" s="43"/>
      <c r="R7" s="5" t="s">
        <v>42</v>
      </c>
      <c r="T7" s="9"/>
      <c r="U7" s="56"/>
      <c r="V7" s="8"/>
    </row>
    <row r="8" spans="1:22" x14ac:dyDescent="0.25">
      <c r="A8" s="12" t="s">
        <v>8</v>
      </c>
      <c r="B8" s="12"/>
      <c r="C8" s="12"/>
      <c r="D8" s="12"/>
      <c r="E8" s="42">
        <v>29</v>
      </c>
      <c r="F8" s="8"/>
      <c r="G8" s="8"/>
      <c r="H8" s="8"/>
      <c r="I8" s="8"/>
      <c r="J8" s="8"/>
      <c r="K8" s="8"/>
      <c r="L8" s="43"/>
      <c r="M8" s="8"/>
      <c r="N8" s="43"/>
      <c r="O8" s="8"/>
      <c r="P8" s="43"/>
      <c r="Q8" s="8"/>
      <c r="R8" s="43"/>
      <c r="S8" s="8"/>
      <c r="T8" s="8"/>
      <c r="U8" s="56"/>
      <c r="V8" s="8"/>
    </row>
    <row r="9" spans="1:22" x14ac:dyDescent="0.25">
      <c r="A9" s="68" t="s">
        <v>44</v>
      </c>
      <c r="B9" s="68"/>
      <c r="C9" s="68"/>
      <c r="D9" s="68"/>
      <c r="E9" s="68"/>
      <c r="F9" s="68"/>
      <c r="G9" s="68"/>
      <c r="H9" s="68"/>
      <c r="I9" s="68"/>
      <c r="J9" s="7">
        <v>28</v>
      </c>
      <c r="K9" s="8"/>
      <c r="L9" s="43"/>
      <c r="M9" s="8"/>
      <c r="N9" s="43"/>
      <c r="O9" s="8"/>
      <c r="P9" s="43"/>
      <c r="Q9" s="8"/>
      <c r="R9" s="43"/>
      <c r="S9" s="8"/>
      <c r="T9" s="8"/>
      <c r="U9" s="56"/>
      <c r="V9" s="8"/>
    </row>
    <row r="10" spans="1:22" x14ac:dyDescent="0.25">
      <c r="A10" s="69" t="s">
        <v>45</v>
      </c>
      <c r="B10" s="69"/>
      <c r="C10" s="69"/>
      <c r="D10" s="69"/>
      <c r="E10" s="69"/>
      <c r="F10" s="69"/>
      <c r="G10" s="69"/>
      <c r="H10" s="69"/>
      <c r="I10" s="69"/>
      <c r="J10" s="69"/>
      <c r="K10" s="43">
        <v>97</v>
      </c>
      <c r="L10" s="43"/>
      <c r="M10" s="13"/>
      <c r="N10" s="52"/>
      <c r="O10" s="8"/>
      <c r="P10" s="43"/>
      <c r="Q10" s="8"/>
      <c r="R10" s="43"/>
      <c r="S10" s="8"/>
      <c r="T10" s="8"/>
      <c r="U10" s="56"/>
      <c r="V10" s="8"/>
    </row>
    <row r="11" spans="1:22" x14ac:dyDescent="0.25">
      <c r="A11" s="14" t="s">
        <v>9</v>
      </c>
      <c r="B11" s="15" t="s">
        <v>10</v>
      </c>
      <c r="C11" s="16" t="s">
        <v>11</v>
      </c>
      <c r="D11" s="15" t="s">
        <v>12</v>
      </c>
      <c r="E11" s="45" t="s">
        <v>13</v>
      </c>
      <c r="F11" s="64" t="s">
        <v>14</v>
      </c>
      <c r="G11" s="65"/>
      <c r="H11" s="66" t="s">
        <v>15</v>
      </c>
      <c r="I11" s="67"/>
      <c r="J11" s="66" t="s">
        <v>60</v>
      </c>
      <c r="K11" s="67"/>
      <c r="L11" s="64" t="s">
        <v>16</v>
      </c>
      <c r="M11" s="65"/>
      <c r="N11" s="64" t="s">
        <v>17</v>
      </c>
      <c r="O11" s="65"/>
      <c r="P11" s="64" t="s">
        <v>18</v>
      </c>
      <c r="Q11" s="65"/>
      <c r="R11" s="64" t="s">
        <v>19</v>
      </c>
      <c r="S11" s="65"/>
      <c r="T11" s="17" t="s">
        <v>20</v>
      </c>
      <c r="U11" s="57"/>
      <c r="V11" s="18" t="s">
        <v>21</v>
      </c>
    </row>
    <row r="12" spans="1:22" x14ac:dyDescent="0.25">
      <c r="A12" s="19" t="s">
        <v>22</v>
      </c>
      <c r="B12" s="20"/>
      <c r="C12" s="21" t="s">
        <v>23</v>
      </c>
      <c r="D12" s="20" t="s">
        <v>24</v>
      </c>
      <c r="E12" s="46" t="s">
        <v>25</v>
      </c>
      <c r="F12" s="70" t="s">
        <v>26</v>
      </c>
      <c r="G12" s="71"/>
      <c r="H12" s="75" t="s">
        <v>27</v>
      </c>
      <c r="I12" s="76"/>
      <c r="J12" s="75" t="s">
        <v>61</v>
      </c>
      <c r="K12" s="76"/>
      <c r="L12" s="70" t="s">
        <v>28</v>
      </c>
      <c r="M12" s="71"/>
      <c r="N12" s="70" t="s">
        <v>29</v>
      </c>
      <c r="O12" s="71"/>
      <c r="P12" s="70" t="s">
        <v>30</v>
      </c>
      <c r="Q12" s="71"/>
      <c r="R12" s="70" t="s">
        <v>31</v>
      </c>
      <c r="S12" s="71"/>
      <c r="T12" s="20" t="s">
        <v>32</v>
      </c>
      <c r="U12" s="58" t="s">
        <v>33</v>
      </c>
      <c r="V12" s="22" t="s">
        <v>33</v>
      </c>
    </row>
    <row r="13" spans="1:22" x14ac:dyDescent="0.25">
      <c r="A13" s="19"/>
      <c r="B13" s="19"/>
      <c r="C13" s="21" t="s">
        <v>34</v>
      </c>
      <c r="D13" s="20" t="s">
        <v>35</v>
      </c>
      <c r="E13" s="47" t="s">
        <v>36</v>
      </c>
      <c r="F13" s="23" t="s">
        <v>37</v>
      </c>
      <c r="G13" s="23" t="s">
        <v>38</v>
      </c>
      <c r="H13" s="23" t="s">
        <v>37</v>
      </c>
      <c r="I13" s="23" t="s">
        <v>38</v>
      </c>
      <c r="J13" s="23" t="s">
        <v>37</v>
      </c>
      <c r="K13" s="23" t="s">
        <v>38</v>
      </c>
      <c r="L13" s="50" t="s">
        <v>37</v>
      </c>
      <c r="M13" s="23" t="s">
        <v>38</v>
      </c>
      <c r="N13" s="50" t="s">
        <v>37</v>
      </c>
      <c r="O13" s="23" t="s">
        <v>38</v>
      </c>
      <c r="P13" s="50" t="s">
        <v>37</v>
      </c>
      <c r="Q13" s="23" t="s">
        <v>38</v>
      </c>
      <c r="R13" s="50" t="s">
        <v>37</v>
      </c>
      <c r="S13" s="23" t="s">
        <v>38</v>
      </c>
      <c r="T13" s="23"/>
      <c r="U13" s="59"/>
      <c r="V13" s="24"/>
    </row>
    <row r="14" spans="1:22" x14ac:dyDescent="0.25">
      <c r="A14" s="25">
        <v>1</v>
      </c>
      <c r="B14" s="26" t="s">
        <v>46</v>
      </c>
      <c r="C14" s="27" t="s">
        <v>43</v>
      </c>
      <c r="D14" s="62">
        <v>40591</v>
      </c>
      <c r="E14" s="48">
        <v>11</v>
      </c>
      <c r="F14" s="34">
        <v>5.4</v>
      </c>
      <c r="G14" s="30">
        <v>14</v>
      </c>
      <c r="H14" s="35">
        <v>8</v>
      </c>
      <c r="I14" s="30">
        <v>50</v>
      </c>
      <c r="J14" s="29">
        <v>5.6</v>
      </c>
      <c r="K14" s="30">
        <v>36</v>
      </c>
      <c r="L14" s="51">
        <v>4</v>
      </c>
      <c r="M14" s="30">
        <v>25</v>
      </c>
      <c r="N14" s="51">
        <v>165</v>
      </c>
      <c r="O14" s="30">
        <v>22</v>
      </c>
      <c r="P14" s="51">
        <v>30</v>
      </c>
      <c r="Q14" s="30">
        <v>50</v>
      </c>
      <c r="R14" s="51">
        <v>17</v>
      </c>
      <c r="S14" s="31">
        <v>61</v>
      </c>
      <c r="T14" s="32">
        <f t="shared" ref="T14:T35" si="0">S14+Q14+O14+M14+K14+I14+G14</f>
        <v>258</v>
      </c>
      <c r="U14" s="60">
        <f>T14/7</f>
        <v>36.857142857142854</v>
      </c>
      <c r="V14" s="33" t="s">
        <v>62</v>
      </c>
    </row>
    <row r="15" spans="1:22" x14ac:dyDescent="0.25">
      <c r="A15" s="25">
        <v>2</v>
      </c>
      <c r="B15" s="26" t="s">
        <v>47</v>
      </c>
      <c r="C15" s="27" t="s">
        <v>43</v>
      </c>
      <c r="D15" s="62">
        <v>40902</v>
      </c>
      <c r="E15" s="48">
        <v>10</v>
      </c>
      <c r="F15" s="34">
        <v>5.0999999999999996</v>
      </c>
      <c r="G15" s="30">
        <v>25</v>
      </c>
      <c r="H15" s="35">
        <v>7.8</v>
      </c>
      <c r="I15" s="30">
        <v>59</v>
      </c>
      <c r="J15" s="35">
        <v>5.4</v>
      </c>
      <c r="K15" s="30">
        <v>56</v>
      </c>
      <c r="L15" s="51">
        <v>5</v>
      </c>
      <c r="M15" s="30">
        <v>36</v>
      </c>
      <c r="N15" s="51">
        <v>180</v>
      </c>
      <c r="O15" s="30">
        <v>45</v>
      </c>
      <c r="P15" s="51">
        <v>31</v>
      </c>
      <c r="Q15" s="30">
        <v>56</v>
      </c>
      <c r="R15" s="51">
        <v>17</v>
      </c>
      <c r="S15" s="30">
        <v>65</v>
      </c>
      <c r="T15" s="32">
        <f t="shared" si="0"/>
        <v>342</v>
      </c>
      <c r="U15" s="60">
        <f t="shared" ref="U15:U36" si="1">T15/7</f>
        <v>48.857142857142854</v>
      </c>
      <c r="V15" s="33" t="s">
        <v>62</v>
      </c>
    </row>
    <row r="16" spans="1:22" x14ac:dyDescent="0.25">
      <c r="A16" s="25">
        <v>3</v>
      </c>
      <c r="B16" s="36" t="s">
        <v>48</v>
      </c>
      <c r="C16" s="27" t="s">
        <v>43</v>
      </c>
      <c r="D16" s="62">
        <v>40573</v>
      </c>
      <c r="E16" s="48">
        <v>11</v>
      </c>
      <c r="F16" s="34">
        <v>6.59</v>
      </c>
      <c r="G16" s="30">
        <v>0</v>
      </c>
      <c r="H16" s="35">
        <v>8.1</v>
      </c>
      <c r="I16" s="30">
        <v>46</v>
      </c>
      <c r="J16" s="35">
        <v>5.6</v>
      </c>
      <c r="K16" s="30">
        <v>36</v>
      </c>
      <c r="L16" s="51">
        <v>0</v>
      </c>
      <c r="M16" s="30">
        <v>0</v>
      </c>
      <c r="N16" s="51">
        <v>160</v>
      </c>
      <c r="O16" s="30">
        <v>20</v>
      </c>
      <c r="P16" s="51">
        <v>16</v>
      </c>
      <c r="Q16" s="30">
        <v>21</v>
      </c>
      <c r="R16" s="51">
        <v>4</v>
      </c>
      <c r="S16" s="30">
        <v>21</v>
      </c>
      <c r="T16" s="32">
        <f t="shared" si="0"/>
        <v>144</v>
      </c>
      <c r="U16" s="60">
        <f t="shared" si="1"/>
        <v>20.571428571428573</v>
      </c>
      <c r="V16" s="33" t="s">
        <v>63</v>
      </c>
    </row>
    <row r="17" spans="1:22" x14ac:dyDescent="0.25">
      <c r="A17" s="25">
        <v>4</v>
      </c>
      <c r="B17" s="36" t="s">
        <v>49</v>
      </c>
      <c r="C17" s="27" t="s">
        <v>43</v>
      </c>
      <c r="D17" s="62">
        <v>40723</v>
      </c>
      <c r="E17" s="48">
        <v>11</v>
      </c>
      <c r="F17" s="34">
        <v>4.1100000000000003</v>
      </c>
      <c r="G17" s="30">
        <v>42</v>
      </c>
      <c r="H17" s="35">
        <v>7.6</v>
      </c>
      <c r="I17" s="30">
        <v>59</v>
      </c>
      <c r="J17" s="35">
        <v>5</v>
      </c>
      <c r="K17" s="30">
        <v>60</v>
      </c>
      <c r="L17" s="51">
        <v>13</v>
      </c>
      <c r="M17" s="30">
        <v>61</v>
      </c>
      <c r="N17" s="51">
        <v>190</v>
      </c>
      <c r="O17" s="30">
        <v>40</v>
      </c>
      <c r="P17" s="51">
        <v>35</v>
      </c>
      <c r="Q17" s="30">
        <v>60</v>
      </c>
      <c r="R17" s="51">
        <v>14</v>
      </c>
      <c r="S17" s="30">
        <v>55</v>
      </c>
      <c r="T17" s="32">
        <f t="shared" si="0"/>
        <v>377</v>
      </c>
      <c r="U17" s="60">
        <f t="shared" si="1"/>
        <v>53.857142857142854</v>
      </c>
      <c r="V17" s="33" t="s">
        <v>64</v>
      </c>
    </row>
    <row r="18" spans="1:22" x14ac:dyDescent="0.25">
      <c r="A18" s="25">
        <v>5</v>
      </c>
      <c r="B18" s="36" t="s">
        <v>50</v>
      </c>
      <c r="C18" s="27" t="s">
        <v>43</v>
      </c>
      <c r="D18" s="62">
        <v>40833</v>
      </c>
      <c r="E18" s="48">
        <v>10</v>
      </c>
      <c r="F18" s="34">
        <v>7.34</v>
      </c>
      <c r="G18" s="30">
        <v>0</v>
      </c>
      <c r="H18" s="29">
        <v>8.6999999999999993</v>
      </c>
      <c r="I18" s="30">
        <v>31</v>
      </c>
      <c r="J18" s="35">
        <v>7</v>
      </c>
      <c r="K18" s="30">
        <v>5</v>
      </c>
      <c r="L18" s="51">
        <v>0</v>
      </c>
      <c r="M18" s="30">
        <v>0</v>
      </c>
      <c r="N18" s="51">
        <v>145</v>
      </c>
      <c r="O18" s="30">
        <v>0</v>
      </c>
      <c r="P18" s="51">
        <v>28</v>
      </c>
      <c r="Q18" s="30">
        <v>53</v>
      </c>
      <c r="R18" s="51">
        <v>-7</v>
      </c>
      <c r="S18" s="30">
        <v>0</v>
      </c>
      <c r="T18" s="32">
        <f t="shared" si="0"/>
        <v>89</v>
      </c>
      <c r="U18" s="60">
        <f t="shared" si="1"/>
        <v>12.714285714285714</v>
      </c>
      <c r="V18" s="33" t="s">
        <v>65</v>
      </c>
    </row>
    <row r="19" spans="1:22" x14ac:dyDescent="0.25">
      <c r="A19" s="25">
        <v>6</v>
      </c>
      <c r="B19" s="36" t="s">
        <v>51</v>
      </c>
      <c r="C19" s="27" t="s">
        <v>43</v>
      </c>
      <c r="D19" s="62">
        <v>40930</v>
      </c>
      <c r="E19" s="48">
        <v>10</v>
      </c>
      <c r="F19" s="34">
        <v>7.03</v>
      </c>
      <c r="G19" s="30">
        <v>1</v>
      </c>
      <c r="H19" s="29">
        <v>8.5</v>
      </c>
      <c r="I19" s="30">
        <v>38</v>
      </c>
      <c r="J19" s="35">
        <v>5.6</v>
      </c>
      <c r="K19" s="30">
        <v>50</v>
      </c>
      <c r="L19" s="51">
        <v>0</v>
      </c>
      <c r="M19" s="30">
        <v>0</v>
      </c>
      <c r="N19" s="51">
        <v>170</v>
      </c>
      <c r="O19" s="30">
        <v>35</v>
      </c>
      <c r="P19" s="51">
        <v>22</v>
      </c>
      <c r="Q19" s="30">
        <v>36</v>
      </c>
      <c r="R19" s="51">
        <v>10</v>
      </c>
      <c r="S19" s="30">
        <v>53</v>
      </c>
      <c r="T19" s="32">
        <f t="shared" si="0"/>
        <v>213</v>
      </c>
      <c r="U19" s="60">
        <f t="shared" si="1"/>
        <v>30.428571428571427</v>
      </c>
      <c r="V19" s="33" t="s">
        <v>66</v>
      </c>
    </row>
    <row r="20" spans="1:22" x14ac:dyDescent="0.25">
      <c r="A20" s="25">
        <v>7</v>
      </c>
      <c r="B20" s="36" t="s">
        <v>52</v>
      </c>
      <c r="C20" s="27" t="s">
        <v>43</v>
      </c>
      <c r="D20" s="62">
        <v>40870</v>
      </c>
      <c r="E20" s="48">
        <v>10</v>
      </c>
      <c r="F20" s="34">
        <v>5.56</v>
      </c>
      <c r="G20" s="30">
        <v>14</v>
      </c>
      <c r="H20" s="29">
        <v>8.1</v>
      </c>
      <c r="I20" s="30">
        <v>53</v>
      </c>
      <c r="J20" s="35">
        <v>5.8</v>
      </c>
      <c r="K20" s="30">
        <v>42</v>
      </c>
      <c r="L20" s="51">
        <v>0</v>
      </c>
      <c r="M20" s="30">
        <v>0</v>
      </c>
      <c r="N20" s="51">
        <v>145</v>
      </c>
      <c r="O20" s="30">
        <v>20</v>
      </c>
      <c r="P20" s="51">
        <v>30</v>
      </c>
      <c r="Q20" s="30">
        <v>57</v>
      </c>
      <c r="R20" s="51">
        <v>7</v>
      </c>
      <c r="S20" s="30">
        <v>42</v>
      </c>
      <c r="T20" s="32">
        <f t="shared" si="0"/>
        <v>228</v>
      </c>
      <c r="U20" s="60">
        <f t="shared" si="1"/>
        <v>32.571428571428569</v>
      </c>
      <c r="V20" s="33" t="s">
        <v>66</v>
      </c>
    </row>
    <row r="21" spans="1:22" x14ac:dyDescent="0.25">
      <c r="A21" s="25">
        <v>8</v>
      </c>
      <c r="B21" s="37" t="s">
        <v>53</v>
      </c>
      <c r="C21" s="38" t="s">
        <v>43</v>
      </c>
      <c r="D21" s="62">
        <v>40685</v>
      </c>
      <c r="E21" s="48">
        <v>11</v>
      </c>
      <c r="F21" s="34">
        <v>7.03</v>
      </c>
      <c r="G21" s="30">
        <v>0</v>
      </c>
      <c r="H21" s="35">
        <v>8.1999999999999993</v>
      </c>
      <c r="I21" s="30">
        <v>42</v>
      </c>
      <c r="J21" s="35">
        <v>6</v>
      </c>
      <c r="K21" s="30">
        <v>23</v>
      </c>
      <c r="L21" s="51">
        <v>0</v>
      </c>
      <c r="M21" s="30">
        <v>0</v>
      </c>
      <c r="N21" s="51">
        <v>140</v>
      </c>
      <c r="O21" s="30">
        <v>11</v>
      </c>
      <c r="P21" s="51">
        <v>27</v>
      </c>
      <c r="Q21" s="30">
        <v>43</v>
      </c>
      <c r="R21" s="51">
        <v>10</v>
      </c>
      <c r="S21" s="30">
        <v>42</v>
      </c>
      <c r="T21" s="32">
        <f t="shared" si="0"/>
        <v>161</v>
      </c>
      <c r="U21" s="60">
        <f t="shared" si="1"/>
        <v>23</v>
      </c>
      <c r="V21" s="33" t="s">
        <v>63</v>
      </c>
    </row>
    <row r="22" spans="1:22" x14ac:dyDescent="0.25">
      <c r="A22" s="25">
        <v>9</v>
      </c>
      <c r="B22" s="36" t="s">
        <v>54</v>
      </c>
      <c r="C22" s="27" t="s">
        <v>43</v>
      </c>
      <c r="D22" s="62">
        <v>40617</v>
      </c>
      <c r="E22" s="48">
        <v>11</v>
      </c>
      <c r="F22" s="34">
        <v>6.35</v>
      </c>
      <c r="G22" s="30">
        <v>2</v>
      </c>
      <c r="H22" s="29">
        <v>10.1</v>
      </c>
      <c r="I22" s="30">
        <v>2</v>
      </c>
      <c r="J22" s="35">
        <v>6.4</v>
      </c>
      <c r="K22" s="30">
        <v>11</v>
      </c>
      <c r="L22" s="51">
        <v>1</v>
      </c>
      <c r="M22" s="30">
        <v>13</v>
      </c>
      <c r="N22" s="51">
        <v>150</v>
      </c>
      <c r="O22" s="30">
        <v>15</v>
      </c>
      <c r="P22" s="51">
        <v>27</v>
      </c>
      <c r="Q22" s="30">
        <v>43</v>
      </c>
      <c r="R22" s="51">
        <v>9</v>
      </c>
      <c r="S22" s="30">
        <v>38</v>
      </c>
      <c r="T22" s="32">
        <f t="shared" si="0"/>
        <v>124</v>
      </c>
      <c r="U22" s="60">
        <f t="shared" si="1"/>
        <v>17.714285714285715</v>
      </c>
      <c r="V22" s="33" t="s">
        <v>63</v>
      </c>
    </row>
    <row r="23" spans="1:22" x14ac:dyDescent="0.25">
      <c r="A23" s="25">
        <v>10</v>
      </c>
      <c r="B23" s="36" t="s">
        <v>55</v>
      </c>
      <c r="C23" s="27" t="s">
        <v>43</v>
      </c>
      <c r="D23" s="62">
        <v>40526</v>
      </c>
      <c r="E23" s="48">
        <v>11</v>
      </c>
      <c r="F23" s="34">
        <v>6.17</v>
      </c>
      <c r="G23" s="30">
        <v>6</v>
      </c>
      <c r="H23" s="29">
        <v>7.7</v>
      </c>
      <c r="I23" s="30">
        <v>57</v>
      </c>
      <c r="J23" s="35">
        <v>5.3</v>
      </c>
      <c r="K23" s="30">
        <v>50</v>
      </c>
      <c r="L23" s="51">
        <v>12</v>
      </c>
      <c r="M23" s="30">
        <v>59</v>
      </c>
      <c r="N23" s="51">
        <v>195</v>
      </c>
      <c r="O23" s="30">
        <v>45</v>
      </c>
      <c r="P23" s="51">
        <v>26</v>
      </c>
      <c r="Q23" s="30">
        <v>41</v>
      </c>
      <c r="R23" s="51">
        <v>4</v>
      </c>
      <c r="S23" s="30">
        <v>21</v>
      </c>
      <c r="T23" s="32">
        <f t="shared" si="0"/>
        <v>279</v>
      </c>
      <c r="U23" s="60">
        <f t="shared" si="1"/>
        <v>39.857142857142854</v>
      </c>
      <c r="V23" s="33" t="s">
        <v>62</v>
      </c>
    </row>
    <row r="24" spans="1:22" x14ac:dyDescent="0.25">
      <c r="A24" s="25">
        <v>11</v>
      </c>
      <c r="B24" s="37" t="s">
        <v>56</v>
      </c>
      <c r="C24" s="38" t="s">
        <v>43</v>
      </c>
      <c r="D24" s="62">
        <v>40530</v>
      </c>
      <c r="E24" s="48">
        <v>10</v>
      </c>
      <c r="F24" s="34">
        <v>4.3</v>
      </c>
      <c r="G24" s="30">
        <v>40</v>
      </c>
      <c r="H24" s="29">
        <v>8.1</v>
      </c>
      <c r="I24" s="30">
        <v>53</v>
      </c>
      <c r="J24" s="35">
        <v>5.4</v>
      </c>
      <c r="K24" s="30">
        <v>56</v>
      </c>
      <c r="L24" s="51">
        <v>1</v>
      </c>
      <c r="M24" s="30">
        <v>15</v>
      </c>
      <c r="N24" s="51">
        <v>158</v>
      </c>
      <c r="O24" s="30">
        <v>27</v>
      </c>
      <c r="P24" s="51">
        <v>25</v>
      </c>
      <c r="Q24" s="30">
        <v>44</v>
      </c>
      <c r="R24" s="51">
        <v>-5</v>
      </c>
      <c r="S24" s="30">
        <v>0</v>
      </c>
      <c r="T24" s="32">
        <f t="shared" si="0"/>
        <v>235</v>
      </c>
      <c r="U24" s="60">
        <f t="shared" si="1"/>
        <v>33.571428571428569</v>
      </c>
      <c r="V24" s="33" t="s">
        <v>66</v>
      </c>
    </row>
    <row r="25" spans="1:22" x14ac:dyDescent="0.25">
      <c r="A25" s="25">
        <v>12</v>
      </c>
      <c r="B25" s="36" t="s">
        <v>57</v>
      </c>
      <c r="C25" s="27" t="s">
        <v>43</v>
      </c>
      <c r="D25" s="62">
        <v>40842</v>
      </c>
      <c r="E25" s="48">
        <v>10</v>
      </c>
      <c r="F25" s="34">
        <v>4.59</v>
      </c>
      <c r="G25" s="30">
        <v>29</v>
      </c>
      <c r="H25" s="29">
        <v>8.5</v>
      </c>
      <c r="I25" s="30">
        <v>38</v>
      </c>
      <c r="J25" s="35">
        <v>5.7</v>
      </c>
      <c r="K25" s="30">
        <v>46</v>
      </c>
      <c r="L25" s="51">
        <v>2</v>
      </c>
      <c r="M25" s="30">
        <v>20</v>
      </c>
      <c r="N25" s="51">
        <v>150</v>
      </c>
      <c r="O25" s="30">
        <v>22</v>
      </c>
      <c r="P25" s="51">
        <v>30</v>
      </c>
      <c r="Q25" s="30">
        <v>57</v>
      </c>
      <c r="R25" s="51">
        <v>3</v>
      </c>
      <c r="S25" s="30">
        <v>26</v>
      </c>
      <c r="T25" s="32">
        <f t="shared" si="0"/>
        <v>238</v>
      </c>
      <c r="U25" s="60">
        <f t="shared" si="1"/>
        <v>34</v>
      </c>
      <c r="V25" s="33" t="s">
        <v>66</v>
      </c>
    </row>
    <row r="26" spans="1:22" x14ac:dyDescent="0.25">
      <c r="A26" s="25">
        <v>13</v>
      </c>
      <c r="B26" s="37"/>
      <c r="C26" s="38"/>
      <c r="D26" s="62"/>
      <c r="E26" s="48"/>
      <c r="F26" s="34"/>
      <c r="G26" s="30"/>
      <c r="H26" s="29"/>
      <c r="I26" s="30"/>
      <c r="J26" s="35"/>
      <c r="K26" s="30"/>
      <c r="L26" s="51"/>
      <c r="M26" s="30"/>
      <c r="N26" s="51"/>
      <c r="O26" s="30"/>
      <c r="P26" s="51"/>
      <c r="Q26" s="30"/>
      <c r="R26" s="51"/>
      <c r="S26" s="30"/>
      <c r="T26" s="32">
        <f t="shared" si="0"/>
        <v>0</v>
      </c>
      <c r="U26" s="60">
        <f t="shared" si="1"/>
        <v>0</v>
      </c>
      <c r="V26" s="33"/>
    </row>
    <row r="27" spans="1:22" x14ac:dyDescent="0.25">
      <c r="A27" s="25">
        <v>14</v>
      </c>
      <c r="B27" s="36"/>
      <c r="C27" s="27"/>
      <c r="D27" s="28"/>
      <c r="E27" s="48"/>
      <c r="F27" s="34"/>
      <c r="G27" s="30"/>
      <c r="H27" s="30"/>
      <c r="I27" s="30"/>
      <c r="J27" s="35"/>
      <c r="K27" s="30"/>
      <c r="L27" s="51"/>
      <c r="M27" s="30"/>
      <c r="N27" s="51"/>
      <c r="O27" s="30"/>
      <c r="P27" s="51"/>
      <c r="Q27" s="30"/>
      <c r="R27" s="51"/>
      <c r="S27" s="30"/>
      <c r="T27" s="32">
        <f t="shared" si="0"/>
        <v>0</v>
      </c>
      <c r="U27" s="60">
        <f t="shared" si="1"/>
        <v>0</v>
      </c>
      <c r="V27" s="33"/>
    </row>
    <row r="28" spans="1:22" x14ac:dyDescent="0.25">
      <c r="A28" s="25">
        <v>15</v>
      </c>
      <c r="B28" s="36"/>
      <c r="C28" s="27"/>
      <c r="D28" s="28"/>
      <c r="E28" s="48"/>
      <c r="F28" s="34"/>
      <c r="G28" s="30"/>
      <c r="H28" s="30"/>
      <c r="I28" s="30"/>
      <c r="J28" s="35"/>
      <c r="K28" s="30"/>
      <c r="L28" s="51"/>
      <c r="M28" s="30"/>
      <c r="N28" s="51"/>
      <c r="O28" s="30"/>
      <c r="P28" s="51"/>
      <c r="Q28" s="30"/>
      <c r="R28" s="51"/>
      <c r="S28" s="30"/>
      <c r="T28" s="32">
        <f t="shared" si="0"/>
        <v>0</v>
      </c>
      <c r="U28" s="60">
        <f t="shared" si="1"/>
        <v>0</v>
      </c>
      <c r="V28" s="33"/>
    </row>
    <row r="29" spans="1:22" x14ac:dyDescent="0.25">
      <c r="A29" s="25">
        <v>16</v>
      </c>
      <c r="B29" s="37"/>
      <c r="C29" s="38"/>
      <c r="D29" s="28"/>
      <c r="E29" s="48"/>
      <c r="F29" s="34"/>
      <c r="G29" s="30"/>
      <c r="H29" s="30"/>
      <c r="I29" s="30"/>
      <c r="J29" s="35"/>
      <c r="K29" s="30"/>
      <c r="L29" s="51"/>
      <c r="M29" s="30"/>
      <c r="N29" s="51"/>
      <c r="O29" s="30"/>
      <c r="P29" s="51"/>
      <c r="Q29" s="30"/>
      <c r="R29" s="51"/>
      <c r="S29" s="30"/>
      <c r="T29" s="32">
        <f t="shared" si="0"/>
        <v>0</v>
      </c>
      <c r="U29" s="60">
        <f t="shared" si="1"/>
        <v>0</v>
      </c>
      <c r="V29" s="33"/>
    </row>
    <row r="30" spans="1:22" x14ac:dyDescent="0.25">
      <c r="A30" s="25">
        <v>17</v>
      </c>
      <c r="B30" s="36"/>
      <c r="C30" s="27"/>
      <c r="D30" s="28"/>
      <c r="E30" s="48"/>
      <c r="F30" s="34"/>
      <c r="G30" s="30"/>
      <c r="H30" s="30"/>
      <c r="I30" s="30"/>
      <c r="J30" s="35"/>
      <c r="K30" s="30"/>
      <c r="L30" s="51"/>
      <c r="M30" s="30"/>
      <c r="N30" s="51"/>
      <c r="O30" s="30"/>
      <c r="P30" s="51"/>
      <c r="Q30" s="30"/>
      <c r="R30" s="51"/>
      <c r="S30" s="30"/>
      <c r="T30" s="32">
        <f t="shared" si="0"/>
        <v>0</v>
      </c>
      <c r="U30" s="60">
        <f t="shared" si="1"/>
        <v>0</v>
      </c>
      <c r="V30" s="33"/>
    </row>
    <row r="31" spans="1:22" x14ac:dyDescent="0.25">
      <c r="A31" s="25">
        <v>18</v>
      </c>
      <c r="B31" s="36"/>
      <c r="C31" s="27"/>
      <c r="D31" s="28"/>
      <c r="E31" s="48"/>
      <c r="F31" s="34"/>
      <c r="G31" s="30"/>
      <c r="H31" s="30"/>
      <c r="I31" s="30"/>
      <c r="J31" s="35"/>
      <c r="K31" s="30"/>
      <c r="L31" s="51"/>
      <c r="M31" s="30"/>
      <c r="N31" s="51"/>
      <c r="O31" s="30"/>
      <c r="P31" s="51"/>
      <c r="Q31" s="30"/>
      <c r="R31" s="51"/>
      <c r="S31" s="30"/>
      <c r="T31" s="32">
        <f t="shared" si="0"/>
        <v>0</v>
      </c>
      <c r="U31" s="60">
        <f t="shared" si="1"/>
        <v>0</v>
      </c>
      <c r="V31" s="33"/>
    </row>
    <row r="32" spans="1:22" x14ac:dyDescent="0.25">
      <c r="A32" s="25">
        <v>19</v>
      </c>
      <c r="B32" s="36"/>
      <c r="C32" s="27"/>
      <c r="D32" s="28"/>
      <c r="E32" s="48"/>
      <c r="F32" s="34"/>
      <c r="G32" s="30"/>
      <c r="H32" s="30"/>
      <c r="I32" s="30"/>
      <c r="J32" s="35"/>
      <c r="K32" s="30"/>
      <c r="L32" s="51"/>
      <c r="M32" s="30"/>
      <c r="N32" s="51"/>
      <c r="O32" s="30"/>
      <c r="P32" s="51"/>
      <c r="Q32" s="30"/>
      <c r="R32" s="51"/>
      <c r="S32" s="30"/>
      <c r="T32" s="32">
        <f t="shared" si="0"/>
        <v>0</v>
      </c>
      <c r="U32" s="60">
        <f t="shared" si="1"/>
        <v>0</v>
      </c>
      <c r="V32" s="33"/>
    </row>
    <row r="33" spans="1:22" x14ac:dyDescent="0.25">
      <c r="A33" s="25">
        <v>20</v>
      </c>
      <c r="B33" s="36"/>
      <c r="C33" s="27"/>
      <c r="D33" s="28"/>
      <c r="E33" s="48"/>
      <c r="F33" s="34"/>
      <c r="G33" s="30"/>
      <c r="H33" s="30"/>
      <c r="I33" s="30"/>
      <c r="J33" s="35"/>
      <c r="K33" s="30"/>
      <c r="L33" s="51"/>
      <c r="M33" s="30"/>
      <c r="N33" s="51"/>
      <c r="O33" s="30"/>
      <c r="P33" s="51"/>
      <c r="Q33" s="30"/>
      <c r="R33" s="51"/>
      <c r="S33" s="30"/>
      <c r="T33" s="32">
        <f t="shared" si="0"/>
        <v>0</v>
      </c>
      <c r="U33" s="60">
        <f t="shared" si="1"/>
        <v>0</v>
      </c>
      <c r="V33" s="33"/>
    </row>
    <row r="34" spans="1:22" x14ac:dyDescent="0.25">
      <c r="A34" s="25">
        <v>21</v>
      </c>
      <c r="B34" s="36"/>
      <c r="C34" s="27"/>
      <c r="D34" s="28"/>
      <c r="E34" s="48"/>
      <c r="F34" s="34"/>
      <c r="G34" s="30"/>
      <c r="H34" s="30"/>
      <c r="I34" s="30"/>
      <c r="J34" s="35"/>
      <c r="K34" s="30"/>
      <c r="L34" s="51"/>
      <c r="M34" s="30"/>
      <c r="N34" s="51"/>
      <c r="O34" s="30"/>
      <c r="P34" s="51"/>
      <c r="Q34" s="30"/>
      <c r="R34" s="51"/>
      <c r="S34" s="30"/>
      <c r="T34" s="32">
        <f t="shared" si="0"/>
        <v>0</v>
      </c>
      <c r="U34" s="60">
        <f t="shared" si="1"/>
        <v>0</v>
      </c>
      <c r="V34" s="33"/>
    </row>
    <row r="35" spans="1:22" x14ac:dyDescent="0.25">
      <c r="A35" s="25">
        <v>22</v>
      </c>
      <c r="B35" s="36"/>
      <c r="C35" s="27"/>
      <c r="D35" s="28"/>
      <c r="E35" s="48"/>
      <c r="F35" s="34"/>
      <c r="G35" s="30"/>
      <c r="H35" s="30"/>
      <c r="I35" s="30"/>
      <c r="J35" s="35"/>
      <c r="K35" s="30"/>
      <c r="L35" s="51"/>
      <c r="M35" s="30"/>
      <c r="N35" s="51"/>
      <c r="O35" s="30"/>
      <c r="P35" s="51"/>
      <c r="Q35" s="30"/>
      <c r="R35" s="51"/>
      <c r="S35" s="30"/>
      <c r="T35" s="32">
        <f t="shared" si="0"/>
        <v>0</v>
      </c>
      <c r="U35" s="60">
        <f t="shared" si="1"/>
        <v>0</v>
      </c>
      <c r="V35" s="33"/>
    </row>
    <row r="36" spans="1:22" x14ac:dyDescent="0.25">
      <c r="A36" s="25">
        <v>23</v>
      </c>
      <c r="B36" s="36"/>
      <c r="C36" s="27"/>
      <c r="D36" s="28"/>
      <c r="E36" s="48"/>
      <c r="F36" s="34"/>
      <c r="G36" s="30"/>
      <c r="H36" s="30"/>
      <c r="I36" s="30"/>
      <c r="J36" s="35"/>
      <c r="K36" s="30"/>
      <c r="L36" s="51"/>
      <c r="M36" s="30"/>
      <c r="N36" s="51"/>
      <c r="O36" s="30"/>
      <c r="P36" s="51"/>
      <c r="Q36" s="30"/>
      <c r="R36" s="51"/>
      <c r="S36" s="30"/>
      <c r="T36" s="32">
        <f>S36+Q36+O36+M36+K36+I36+G36</f>
        <v>0</v>
      </c>
      <c r="U36" s="60">
        <f t="shared" si="1"/>
        <v>0</v>
      </c>
      <c r="V36" s="33"/>
    </row>
    <row r="37" spans="1:22" x14ac:dyDescent="0.25">
      <c r="A37" s="25">
        <v>24</v>
      </c>
      <c r="B37" s="37"/>
      <c r="C37" s="38"/>
      <c r="D37" s="28"/>
      <c r="E37" s="48"/>
      <c r="F37" s="34"/>
      <c r="G37" s="30"/>
      <c r="H37" s="30"/>
      <c r="I37" s="30"/>
      <c r="J37" s="35"/>
      <c r="K37" s="30"/>
      <c r="L37" s="51"/>
      <c r="M37" s="30"/>
      <c r="N37" s="51"/>
      <c r="O37" s="30"/>
      <c r="P37" s="51"/>
      <c r="Q37" s="30"/>
      <c r="R37" s="51"/>
      <c r="S37" s="30"/>
      <c r="T37" s="32"/>
      <c r="U37" s="61"/>
      <c r="V37" s="33"/>
    </row>
    <row r="38" spans="1:22" x14ac:dyDescent="0.25">
      <c r="A38" s="25">
        <v>25</v>
      </c>
      <c r="B38" s="36"/>
      <c r="C38" s="27"/>
      <c r="D38" s="28"/>
      <c r="E38" s="48"/>
      <c r="F38" s="34"/>
      <c r="G38" s="30"/>
      <c r="H38" s="30"/>
      <c r="I38" s="30"/>
      <c r="J38" s="35"/>
      <c r="K38" s="30"/>
      <c r="L38" s="51"/>
      <c r="M38" s="30"/>
      <c r="N38" s="51"/>
      <c r="O38" s="30"/>
      <c r="P38" s="51"/>
      <c r="Q38" s="30"/>
      <c r="R38" s="51"/>
      <c r="S38" s="30"/>
      <c r="T38" s="32"/>
      <c r="U38" s="61"/>
      <c r="V38" s="33"/>
    </row>
    <row r="39" spans="1:22" x14ac:dyDescent="0.25">
      <c r="A39" s="25">
        <v>26</v>
      </c>
      <c r="B39" s="36"/>
      <c r="C39" s="27"/>
      <c r="D39" s="28"/>
      <c r="E39" s="48"/>
      <c r="F39" s="34"/>
      <c r="G39" s="30"/>
      <c r="H39" s="30"/>
      <c r="I39" s="30"/>
      <c r="J39" s="35"/>
      <c r="K39" s="30"/>
      <c r="L39" s="51"/>
      <c r="M39" s="30"/>
      <c r="N39" s="51"/>
      <c r="O39" s="30"/>
      <c r="P39" s="51"/>
      <c r="Q39" s="30"/>
      <c r="R39" s="51"/>
      <c r="S39" s="30"/>
      <c r="T39" s="32"/>
      <c r="U39" s="61"/>
      <c r="V39" s="33"/>
    </row>
    <row r="40" spans="1:22" x14ac:dyDescent="0.25">
      <c r="A40" s="25">
        <v>27</v>
      </c>
      <c r="B40" s="36"/>
      <c r="C40" s="27"/>
      <c r="D40" s="28"/>
      <c r="E40" s="48"/>
      <c r="F40" s="34"/>
      <c r="G40" s="30"/>
      <c r="H40" s="30"/>
      <c r="I40" s="30"/>
      <c r="J40" s="35"/>
      <c r="K40" s="30"/>
      <c r="L40" s="51"/>
      <c r="M40" s="30"/>
      <c r="N40" s="51"/>
      <c r="O40" s="30"/>
      <c r="P40" s="51"/>
      <c r="Q40" s="30"/>
      <c r="R40" s="51"/>
      <c r="S40" s="30"/>
      <c r="T40" s="32"/>
      <c r="U40" s="61"/>
      <c r="V40" s="33"/>
    </row>
    <row r="41" spans="1:22" x14ac:dyDescent="0.25">
      <c r="A41" s="25">
        <v>28</v>
      </c>
      <c r="B41" s="36"/>
      <c r="C41" s="27"/>
      <c r="D41" s="28"/>
      <c r="E41" s="48"/>
      <c r="F41" s="34"/>
      <c r="G41" s="30"/>
      <c r="H41" s="30"/>
      <c r="I41" s="30"/>
      <c r="J41" s="35"/>
      <c r="K41" s="30"/>
      <c r="L41" s="51"/>
      <c r="M41" s="30"/>
      <c r="N41" s="51"/>
      <c r="O41" s="30"/>
      <c r="P41" s="51"/>
      <c r="Q41" s="30"/>
      <c r="R41" s="51"/>
      <c r="S41" s="30"/>
      <c r="T41" s="32"/>
      <c r="U41" s="61"/>
      <c r="V41" s="33"/>
    </row>
    <row r="42" spans="1:22" x14ac:dyDescent="0.25">
      <c r="A42" s="25">
        <v>29</v>
      </c>
      <c r="B42" s="36"/>
      <c r="C42" s="27"/>
      <c r="D42" s="28"/>
      <c r="E42" s="48"/>
      <c r="F42" s="34"/>
      <c r="G42" s="30"/>
      <c r="H42" s="30"/>
      <c r="I42" s="30"/>
      <c r="J42" s="35"/>
      <c r="K42" s="30"/>
      <c r="L42" s="51"/>
      <c r="M42" s="30"/>
      <c r="N42" s="51"/>
      <c r="O42" s="30"/>
      <c r="P42" s="51"/>
      <c r="Q42" s="30"/>
      <c r="R42" s="51"/>
      <c r="S42" s="30"/>
      <c r="T42" s="32"/>
      <c r="U42" s="61"/>
      <c r="V42" s="33"/>
    </row>
    <row r="43" spans="1:22" x14ac:dyDescent="0.25">
      <c r="A43" s="25">
        <v>30</v>
      </c>
      <c r="B43" s="37"/>
      <c r="C43" s="38"/>
      <c r="D43" s="39"/>
      <c r="E43" s="48"/>
      <c r="F43" s="34"/>
      <c r="G43" s="30"/>
      <c r="H43" s="30"/>
      <c r="I43" s="30"/>
      <c r="J43" s="35"/>
      <c r="K43" s="30"/>
      <c r="L43" s="51"/>
      <c r="M43" s="30"/>
      <c r="N43" s="51"/>
      <c r="O43" s="30"/>
      <c r="P43" s="51"/>
      <c r="Q43" s="30"/>
      <c r="R43" s="51"/>
      <c r="S43" s="30"/>
      <c r="T43" s="32"/>
      <c r="U43" s="61"/>
      <c r="V43" s="33"/>
    </row>
    <row r="44" spans="1:22" x14ac:dyDescent="0.25">
      <c r="A44" s="25"/>
      <c r="B44" s="36"/>
      <c r="C44" s="27"/>
      <c r="D44" s="28"/>
      <c r="E44" s="48"/>
      <c r="F44" s="34"/>
      <c r="G44" s="30"/>
      <c r="H44" s="30"/>
      <c r="I44" s="30"/>
      <c r="J44" s="35"/>
      <c r="K44" s="29"/>
      <c r="L44" s="72" t="s">
        <v>39</v>
      </c>
      <c r="M44" s="73"/>
      <c r="N44" s="73"/>
      <c r="O44" s="73"/>
      <c r="P44" s="73"/>
      <c r="Q44" s="73"/>
      <c r="R44" s="73"/>
      <c r="S44" s="74"/>
      <c r="T44" s="32"/>
      <c r="U44" s="61"/>
      <c r="V44" s="33"/>
    </row>
  </sheetData>
  <mergeCells count="19">
    <mergeCell ref="R12:S12"/>
    <mergeCell ref="L44:S44"/>
    <mergeCell ref="F12:G12"/>
    <mergeCell ref="H12:I12"/>
    <mergeCell ref="J12:K12"/>
    <mergeCell ref="L12:M12"/>
    <mergeCell ref="N12:O12"/>
    <mergeCell ref="P12:Q12"/>
    <mergeCell ref="A2:V2"/>
    <mergeCell ref="A3:V3"/>
    <mergeCell ref="F11:G11"/>
    <mergeCell ref="H11:I11"/>
    <mergeCell ref="J11:K11"/>
    <mergeCell ref="L11:M11"/>
    <mergeCell ref="N11:O11"/>
    <mergeCell ref="P11:Q11"/>
    <mergeCell ref="R11:S11"/>
    <mergeCell ref="A9:I9"/>
    <mergeCell ref="A10:J10"/>
  </mergeCells>
  <pageMargins left="0.26" right="0.17" top="0.28999999999999998" bottom="0.16" header="0.3" footer="0.3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2023-05-30T21:54:20Z</dcterms:modified>
</cp:coreProperties>
</file>